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mpetencecenter.sharepoint.com/sites/Tri-Rex/Documenti condivisi/General/Calls e progetti/Bando BI-REX/CALL 5/testo bando/ALLEGATI/4- PIANO FINANZIARIO/"/>
    </mc:Choice>
  </mc:AlternateContent>
  <xr:revisionPtr revIDLastSave="28" documentId="13_ncr:10001_{1B5CCB33-9C8A-4485-A854-BF558564AE58}" xr6:coauthVersionLast="47" xr6:coauthVersionMax="47" xr10:uidLastSave="{CF5EE98A-9C11-4423-B131-BFEA6246509F}"/>
  <bookViews>
    <workbookView xWindow="-110" yWindow="-110" windowWidth="19420" windowHeight="10300" xr2:uid="{70265EC8-BCF2-4368-B36C-48D6D0D89171}"/>
  </bookViews>
  <sheets>
    <sheet name="Foglio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1" l="1"/>
  <c r="D16" i="1"/>
  <c r="D18" i="1"/>
  <c r="C10" i="1"/>
  <c r="C11" i="1"/>
  <c r="B11" i="1"/>
  <c r="B10" i="1"/>
  <c r="C18" i="1"/>
  <c r="B12" i="1"/>
  <c r="D12" i="1"/>
  <c r="E18" i="1" l="1"/>
  <c r="E15" i="1"/>
  <c r="E14" i="1"/>
  <c r="D13" i="1"/>
  <c r="C13" i="1"/>
  <c r="B13" i="1"/>
  <c r="E10" i="1" l="1"/>
  <c r="B16" i="1"/>
  <c r="E11" i="1"/>
  <c r="C12" i="1"/>
  <c r="C16" i="1" s="1"/>
  <c r="C17" i="1" s="1"/>
  <c r="C19" i="1" s="1"/>
  <c r="C20" i="1" s="1"/>
  <c r="E12" i="1" l="1"/>
  <c r="D17" i="1"/>
  <c r="D19" i="1" s="1"/>
  <c r="B17" i="1"/>
  <c r="E16" i="1" l="1"/>
  <c r="B19" i="1"/>
  <c r="B20" i="1" s="1"/>
  <c r="E17" i="1"/>
  <c r="E19" i="1" s="1"/>
</calcChain>
</file>

<file path=xl/sharedStrings.xml><?xml version="1.0" encoding="utf-8"?>
<sst xmlns="http://schemas.openxmlformats.org/spreadsheetml/2006/main" count="32" uniqueCount="28">
  <si>
    <t>Modello - Simulazione</t>
  </si>
  <si>
    <t xml:space="preserve">Denominazione della proposta: </t>
  </si>
  <si>
    <t>Investimento</t>
  </si>
  <si>
    <t>Fabbisogno</t>
  </si>
  <si>
    <t>Totale</t>
  </si>
  <si>
    <t>Note</t>
  </si>
  <si>
    <t>Ricerca industriale</t>
  </si>
  <si>
    <t>Sviluppo sperimentale</t>
  </si>
  <si>
    <t>Totale complessivo fabbisogni</t>
  </si>
  <si>
    <t>Il totale fabbisogni coincide con il budget totale del progetto</t>
  </si>
  <si>
    <t>Fonti di copertura</t>
  </si>
  <si>
    <t xml:space="preserve">Apporto di mezzi propri </t>
  </si>
  <si>
    <t>Finanziamenti bancari</t>
  </si>
  <si>
    <t xml:space="preserve">Cash flow </t>
  </si>
  <si>
    <t>Totale escluso agevolazioni</t>
  </si>
  <si>
    <t>Ammontare agevolazioni richieste</t>
  </si>
  <si>
    <t>Il totale agevolazioni coincide con il totale co-finanziamento richiesto</t>
  </si>
  <si>
    <t>Totale fonti</t>
  </si>
  <si>
    <t xml:space="preserve">Il totale fonti coincide con il totale Fabbisogni </t>
  </si>
  <si>
    <t>Legenda</t>
  </si>
  <si>
    <t>Apporto di mezzi propri (Specificare)</t>
  </si>
  <si>
    <t xml:space="preserve">Inserire qui il valore di un eventuale aumento di capitale </t>
  </si>
  <si>
    <t>Inserire qui il valore di un eventuale finanziamento bancario specifico per il progetto</t>
  </si>
  <si>
    <t>Inserire qui il valore del fabbisogno coperto da cashflow aziendale</t>
  </si>
  <si>
    <t>Inserire qui il valore del contributo</t>
  </si>
  <si>
    <t>Semestre I (avvio)</t>
  </si>
  <si>
    <t>Semestre II</t>
  </si>
  <si>
    <t xml:space="preserve">Allegato 4 - Piano finanziario della proposta progettuale
Bando BI-REX gennaio 2025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</si>
</sst>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&quot;€&quot;\ #,##0.00;[Red]\-&quot;€&quot;\ #,##0.00"/>
    <numFmt numFmtId="165" formatCode="_-* #,##0.00_-;\-* #,##0.00_-;_-* &quot;-&quot;??_-;_-@"/>
    <numFmt numFmtId="166" formatCode="&quot;€&quot;\ #,##0.00"/>
    <numFmt numFmtId="167" formatCode="&quot;€&quot;\ #,##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b/>
      <i/>
      <sz val="9"/>
      <color theme="1"/>
      <name val="Calibri"/>
      <family val="2"/>
    </font>
    <font>
      <sz val="6"/>
      <color theme="1"/>
      <name val="Calibri"/>
      <family val="2"/>
    </font>
    <font>
      <b/>
      <sz val="9"/>
      <color theme="1"/>
      <name val="Calibri"/>
      <family val="2"/>
    </font>
    <font>
      <sz val="11"/>
      <name val="Arial"/>
      <family val="2"/>
    </font>
    <font>
      <b/>
      <sz val="6"/>
      <color theme="1"/>
      <name val="Calibri"/>
      <family val="2"/>
    </font>
    <font>
      <b/>
      <sz val="6"/>
      <color theme="1"/>
      <name val="Calibri"/>
      <family val="2"/>
    </font>
    <font>
      <b/>
      <i/>
      <sz val="6"/>
      <color theme="1"/>
      <name val="Calibri"/>
      <family val="2"/>
    </font>
    <font>
      <sz val="9"/>
      <color rgb="FFFF0000"/>
      <name val="Calibri"/>
      <family val="2"/>
    </font>
    <font>
      <b/>
      <sz val="8"/>
      <color theme="1"/>
      <name val="Calibri"/>
      <family val="2"/>
    </font>
    <font>
      <sz val="11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D6DCE4"/>
        <bgColor rgb="FFD6DCE4"/>
      </patternFill>
    </fill>
    <fill>
      <patternFill patternType="solid">
        <fgColor theme="4" tint="0.59999389629810485"/>
        <bgColor rgb="FFD6DCE4"/>
      </patternFill>
    </fill>
    <fill>
      <patternFill patternType="solid">
        <fgColor rgb="FFFFFF00"/>
        <bgColor rgb="FFFFFF00"/>
      </patternFill>
    </fill>
    <fill>
      <patternFill patternType="solid">
        <fgColor rgb="FFA6A6A6"/>
        <bgColor rgb="FFA6A6A6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</fills>
  <borders count="21">
    <border>
      <left/>
      <right/>
      <top/>
      <bottom/>
      <diagonal/>
    </border>
    <border>
      <left style="medium">
        <color rgb="FFDADCDD"/>
      </left>
      <right/>
      <top style="medium">
        <color rgb="FFDADCDD"/>
      </top>
      <bottom style="thick">
        <color rgb="FF000000"/>
      </bottom>
      <diagonal/>
    </border>
    <border>
      <left/>
      <right/>
      <top style="medium">
        <color rgb="FFDADCDD"/>
      </top>
      <bottom style="thick">
        <color rgb="FF000000"/>
      </bottom>
      <diagonal/>
    </border>
    <border>
      <left/>
      <right style="medium">
        <color rgb="FFDADCDD"/>
      </right>
      <top style="medium">
        <color rgb="FFDADCDD"/>
      </top>
      <bottom style="thick">
        <color rgb="FF000000"/>
      </bottom>
      <diagonal/>
    </border>
    <border>
      <left style="medium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thick">
        <color rgb="FF000000"/>
      </right>
      <top/>
      <bottom/>
      <diagonal/>
    </border>
    <border>
      <left style="medium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3" fillId="0" borderId="0" xfId="0" applyFont="1"/>
    <xf numFmtId="0" fontId="4" fillId="0" borderId="0" xfId="0" applyFont="1"/>
    <xf numFmtId="0" fontId="7" fillId="2" borderId="4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164" fontId="4" fillId="4" borderId="8" xfId="0" applyNumberFormat="1" applyFont="1" applyFill="1" applyBorder="1" applyAlignment="1" applyProtection="1">
      <alignment horizontal="right" vertical="center" wrapText="1"/>
      <protection locked="0"/>
    </xf>
    <xf numFmtId="164" fontId="7" fillId="0" borderId="8" xfId="0" applyNumberFormat="1" applyFont="1" applyBorder="1" applyAlignment="1">
      <alignment horizontal="right" vertical="center" wrapText="1"/>
    </xf>
    <xf numFmtId="165" fontId="4" fillId="0" borderId="0" xfId="0" applyNumberFormat="1" applyFont="1"/>
    <xf numFmtId="0" fontId="7" fillId="5" borderId="4" xfId="0" applyFont="1" applyFill="1" applyBorder="1" applyAlignment="1">
      <alignment horizontal="right" vertical="center" wrapText="1"/>
    </xf>
    <xf numFmtId="166" fontId="7" fillId="5" borderId="8" xfId="0" applyNumberFormat="1" applyFont="1" applyFill="1" applyBorder="1" applyAlignment="1">
      <alignment horizontal="right" vertical="center" wrapText="1"/>
    </xf>
    <xf numFmtId="0" fontId="8" fillId="0" borderId="0" xfId="0" applyFont="1"/>
    <xf numFmtId="0" fontId="4" fillId="0" borderId="11" xfId="0" applyFont="1" applyBorder="1" applyAlignment="1">
      <alignment vertical="center" wrapText="1"/>
    </xf>
    <xf numFmtId="164" fontId="7" fillId="0" borderId="8" xfId="0" applyNumberFormat="1" applyFont="1" applyBorder="1" applyAlignment="1" applyProtection="1">
      <alignment horizontal="right" vertical="center" wrapText="1"/>
      <protection locked="0"/>
    </xf>
    <xf numFmtId="0" fontId="4" fillId="0" borderId="12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7" fillId="0" borderId="0" xfId="0" applyFont="1"/>
    <xf numFmtId="0" fontId="4" fillId="0" borderId="0" xfId="0" applyFont="1" applyAlignment="1">
      <alignment vertical="center" wrapText="1"/>
    </xf>
    <xf numFmtId="167" fontId="10" fillId="0" borderId="0" xfId="0" applyNumberFormat="1" applyFont="1" applyAlignment="1">
      <alignment horizontal="center"/>
    </xf>
    <xf numFmtId="167" fontId="10" fillId="0" borderId="0" xfId="0" applyNumberFormat="1" applyFont="1"/>
    <xf numFmtId="166" fontId="10" fillId="0" borderId="0" xfId="0" applyNumberFormat="1" applyFont="1"/>
    <xf numFmtId="0" fontId="11" fillId="6" borderId="13" xfId="0" applyFont="1" applyFill="1" applyBorder="1" applyAlignment="1">
      <alignment vertical="center" wrapText="1"/>
    </xf>
    <xf numFmtId="0" fontId="12" fillId="6" borderId="14" xfId="0" applyFont="1" applyFill="1" applyBorder="1"/>
    <xf numFmtId="0" fontId="12" fillId="6" borderId="15" xfId="0" applyFont="1" applyFill="1" applyBorder="1"/>
    <xf numFmtId="0" fontId="4" fillId="6" borderId="16" xfId="0" applyFont="1" applyFill="1" applyBorder="1" applyAlignment="1">
      <alignment vertical="center" wrapText="1"/>
    </xf>
    <xf numFmtId="0" fontId="4" fillId="6" borderId="0" xfId="0" applyFont="1" applyFill="1" applyAlignment="1">
      <alignment vertical="center"/>
    </xf>
    <xf numFmtId="0" fontId="12" fillId="6" borderId="0" xfId="0" applyFont="1" applyFill="1"/>
    <xf numFmtId="0" fontId="12" fillId="6" borderId="17" xfId="0" applyFont="1" applyFill="1" applyBorder="1"/>
    <xf numFmtId="0" fontId="4" fillId="6" borderId="18" xfId="0" applyFont="1" applyFill="1" applyBorder="1" applyAlignment="1">
      <alignment vertical="center" wrapText="1"/>
    </xf>
    <xf numFmtId="0" fontId="4" fillId="6" borderId="19" xfId="0" applyFont="1" applyFill="1" applyBorder="1" applyAlignment="1">
      <alignment vertical="center"/>
    </xf>
    <xf numFmtId="0" fontId="12" fillId="6" borderId="19" xfId="0" applyFont="1" applyFill="1" applyBorder="1"/>
    <xf numFmtId="0" fontId="12" fillId="6" borderId="20" xfId="0" applyFont="1" applyFill="1" applyBorder="1"/>
    <xf numFmtId="164" fontId="7" fillId="7" borderId="8" xfId="0" applyNumberFormat="1" applyFont="1" applyFill="1" applyBorder="1" applyAlignment="1" applyProtection="1">
      <alignment horizontal="right" vertical="center" wrapText="1"/>
      <protection locked="0"/>
    </xf>
    <xf numFmtId="44" fontId="4" fillId="0" borderId="0" xfId="1" applyFont="1"/>
    <xf numFmtId="8" fontId="4" fillId="0" borderId="0" xfId="0" applyNumberFormat="1" applyFont="1"/>
    <xf numFmtId="0" fontId="2" fillId="0" borderId="0" xfId="0" applyFont="1" applyAlignment="1">
      <alignment wrapText="1"/>
    </xf>
    <xf numFmtId="164" fontId="4" fillId="8" borderId="8" xfId="0" applyNumberFormat="1" applyFont="1" applyFill="1" applyBorder="1" applyAlignment="1" applyProtection="1">
      <alignment horizontal="right" vertical="center" wrapText="1"/>
      <protection locked="0"/>
    </xf>
    <xf numFmtId="164" fontId="7" fillId="8" borderId="8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/>
    <xf numFmtId="0" fontId="6" fillId="0" borderId="3" xfId="0" applyFont="1" applyBorder="1"/>
    <xf numFmtId="0" fontId="7" fillId="2" borderId="5" xfId="0" applyFont="1" applyFill="1" applyBorder="1" applyAlignment="1">
      <alignment horizontal="center" vertical="center" wrapText="1"/>
    </xf>
    <xf numFmtId="0" fontId="6" fillId="0" borderId="6" xfId="0" applyFont="1" applyBorder="1"/>
    <xf numFmtId="0" fontId="6" fillId="0" borderId="7" xfId="0" applyFont="1" applyBorder="1"/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</xdr:colOff>
      <xdr:row>0</xdr:row>
      <xdr:rowOff>107950</xdr:rowOff>
    </xdr:from>
    <xdr:to>
      <xdr:col>0</xdr:col>
      <xdr:colOff>1966191</xdr:colOff>
      <xdr:row>3</xdr:row>
      <xdr:rowOff>107950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A313B529-99F5-0048-B58C-EF90498B6D8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6350" y="107950"/>
          <a:ext cx="1962150" cy="552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</xdr:col>
      <xdr:colOff>848591</xdr:colOff>
      <xdr:row>0</xdr:row>
      <xdr:rowOff>127000</xdr:rowOff>
    </xdr:from>
    <xdr:to>
      <xdr:col>5</xdr:col>
      <xdr:colOff>300569</xdr:colOff>
      <xdr:row>3</xdr:row>
      <xdr:rowOff>139873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A758D842-0C4B-479B-94A2-862F3D48BA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1818" y="127000"/>
          <a:ext cx="1830342" cy="56705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7ABD9-8E5F-4626-8C2F-891BE007177B}">
  <sheetPr>
    <pageSetUpPr fitToPage="1"/>
  </sheetPr>
  <dimension ref="A6:F26"/>
  <sheetViews>
    <sheetView tabSelected="1" zoomScale="110" zoomScaleNormal="110" workbookViewId="0">
      <selection activeCell="A6" sqref="A6"/>
    </sheetView>
  </sheetViews>
  <sheetFormatPr defaultRowHeight="14.5" x14ac:dyDescent="0.35"/>
  <cols>
    <col min="1" max="1" width="33" customWidth="1"/>
    <col min="2" max="2" width="16" customWidth="1"/>
    <col min="3" max="3" width="13.81640625" customWidth="1"/>
    <col min="4" max="4" width="8.7265625" customWidth="1"/>
    <col min="5" max="5" width="11.453125" customWidth="1"/>
    <col min="6" max="6" width="32.08984375" bestFit="1" customWidth="1"/>
  </cols>
  <sheetData>
    <row r="6" spans="1:6" ht="36" thickBot="1" x14ac:dyDescent="0.4">
      <c r="A6" s="39" t="s">
        <v>27</v>
      </c>
      <c r="D6" s="1" t="s">
        <v>0</v>
      </c>
      <c r="F6" s="2"/>
    </row>
    <row r="7" spans="1:6" ht="15" thickBot="1" x14ac:dyDescent="0.4">
      <c r="A7" s="42"/>
      <c r="B7" s="43"/>
      <c r="C7" s="43"/>
      <c r="D7" s="43"/>
      <c r="E7" s="44"/>
      <c r="F7" s="2"/>
    </row>
    <row r="8" spans="1:6" ht="15.5" thickTop="1" thickBot="1" x14ac:dyDescent="0.4">
      <c r="A8" s="3" t="s">
        <v>1</v>
      </c>
      <c r="B8" s="45" t="s">
        <v>2</v>
      </c>
      <c r="C8" s="46"/>
      <c r="D8" s="46"/>
      <c r="E8" s="47"/>
      <c r="F8" s="2"/>
    </row>
    <row r="9" spans="1:6" ht="15.5" thickTop="1" thickBot="1" x14ac:dyDescent="0.4">
      <c r="A9" s="4" t="s">
        <v>3</v>
      </c>
      <c r="B9" s="5" t="s">
        <v>25</v>
      </c>
      <c r="C9" s="6" t="s">
        <v>26</v>
      </c>
      <c r="D9" s="6"/>
      <c r="E9" s="7" t="s">
        <v>4</v>
      </c>
      <c r="F9" s="8" t="s">
        <v>5</v>
      </c>
    </row>
    <row r="10" spans="1:6" ht="15.5" thickTop="1" thickBot="1" x14ac:dyDescent="0.4">
      <c r="A10" s="9" t="s">
        <v>6</v>
      </c>
      <c r="B10" s="10">
        <f>500000/2/2</f>
        <v>125000</v>
      </c>
      <c r="C10" s="10">
        <f>500000/2/2</f>
        <v>125000</v>
      </c>
      <c r="D10" s="40"/>
      <c r="E10" s="11">
        <f>SUM(B10:D10)</f>
        <v>250000</v>
      </c>
      <c r="F10" s="12"/>
    </row>
    <row r="11" spans="1:6" ht="15.5" thickTop="1" thickBot="1" x14ac:dyDescent="0.4">
      <c r="A11" s="9" t="s">
        <v>7</v>
      </c>
      <c r="B11" s="10">
        <f>500000/2/2</f>
        <v>125000</v>
      </c>
      <c r="C11" s="10">
        <f>500000/2/2</f>
        <v>125000</v>
      </c>
      <c r="D11" s="40"/>
      <c r="E11" s="11">
        <f>SUM(B11:D11)</f>
        <v>250000</v>
      </c>
      <c r="F11" s="12"/>
    </row>
    <row r="12" spans="1:6" ht="15.5" thickTop="1" thickBot="1" x14ac:dyDescent="0.4">
      <c r="A12" s="13" t="s">
        <v>8</v>
      </c>
      <c r="B12" s="14">
        <f t="shared" ref="B12:E12" si="0">SUM(B10:B11)</f>
        <v>250000</v>
      </c>
      <c r="C12" s="14">
        <f t="shared" si="0"/>
        <v>250000</v>
      </c>
      <c r="D12" s="14">
        <f t="shared" si="0"/>
        <v>0</v>
      </c>
      <c r="E12" s="14">
        <f t="shared" si="0"/>
        <v>500000</v>
      </c>
      <c r="F12" s="15" t="s">
        <v>9</v>
      </c>
    </row>
    <row r="13" spans="1:6" ht="15.5" thickTop="1" thickBot="1" x14ac:dyDescent="0.4">
      <c r="A13" s="3" t="s">
        <v>10</v>
      </c>
      <c r="B13" s="6" t="str">
        <f t="shared" ref="B13:D13" si="1">B9</f>
        <v>Semestre I (avvio)</v>
      </c>
      <c r="C13" s="6" t="str">
        <f t="shared" si="1"/>
        <v>Semestre II</v>
      </c>
      <c r="D13" s="6">
        <f t="shared" si="1"/>
        <v>0</v>
      </c>
      <c r="E13" s="6" t="s">
        <v>4</v>
      </c>
      <c r="F13" s="38"/>
    </row>
    <row r="14" spans="1:6" ht="15.5" thickTop="1" thickBot="1" x14ac:dyDescent="0.4">
      <c r="A14" s="16" t="s">
        <v>11</v>
      </c>
      <c r="B14" s="36"/>
      <c r="C14" s="36"/>
      <c r="D14" s="41"/>
      <c r="E14" s="11">
        <f>SUM(B14:D14)</f>
        <v>0</v>
      </c>
      <c r="F14" s="2"/>
    </row>
    <row r="15" spans="1:6" ht="15.5" thickTop="1" thickBot="1" x14ac:dyDescent="0.4">
      <c r="A15" s="18" t="s">
        <v>12</v>
      </c>
      <c r="B15" s="36"/>
      <c r="C15" s="36"/>
      <c r="D15" s="41"/>
      <c r="E15" s="11">
        <f>SUM(B15:D15)</f>
        <v>0</v>
      </c>
      <c r="F15" s="2"/>
    </row>
    <row r="16" spans="1:6" ht="15.5" thickTop="1" thickBot="1" x14ac:dyDescent="0.4">
      <c r="A16" s="9" t="s">
        <v>13</v>
      </c>
      <c r="B16" s="10">
        <f t="shared" ref="B16:C16" si="2">B12-B15-B18</f>
        <v>250000</v>
      </c>
      <c r="C16" s="10">
        <f t="shared" si="2"/>
        <v>150000</v>
      </c>
      <c r="D16" s="10">
        <f>-D18</f>
        <v>-100000</v>
      </c>
      <c r="E16" s="11">
        <f>SUM(B16:D16)</f>
        <v>300000</v>
      </c>
      <c r="F16" s="2"/>
    </row>
    <row r="17" spans="1:6" ht="15.5" thickTop="1" thickBot="1" x14ac:dyDescent="0.4">
      <c r="A17" s="19" t="s">
        <v>14</v>
      </c>
      <c r="B17" s="11">
        <f t="shared" ref="B17:D17" si="3">SUM(B14:B16)</f>
        <v>250000</v>
      </c>
      <c r="C17" s="11">
        <f t="shared" si="3"/>
        <v>150000</v>
      </c>
      <c r="D17" s="11">
        <f t="shared" si="3"/>
        <v>-100000</v>
      </c>
      <c r="E17" s="11">
        <f>SUM(B17:D17)</f>
        <v>300000</v>
      </c>
      <c r="F17" s="20"/>
    </row>
    <row r="18" spans="1:6" ht="15.5" thickTop="1" thickBot="1" x14ac:dyDescent="0.4">
      <c r="A18" s="9" t="s">
        <v>15</v>
      </c>
      <c r="B18" s="17"/>
      <c r="C18" s="36">
        <f>200000/2</f>
        <v>100000</v>
      </c>
      <c r="D18" s="10">
        <f>C18</f>
        <v>100000</v>
      </c>
      <c r="E18" s="11">
        <f>SUM(B18:D18)</f>
        <v>200000</v>
      </c>
      <c r="F18" s="15" t="s">
        <v>16</v>
      </c>
    </row>
    <row r="19" spans="1:6" ht="15.5" thickTop="1" thickBot="1" x14ac:dyDescent="0.4">
      <c r="A19" s="13" t="s">
        <v>17</v>
      </c>
      <c r="B19" s="14">
        <f t="shared" ref="B19:E19" si="4">B17+B18</f>
        <v>250000</v>
      </c>
      <c r="C19" s="14">
        <f t="shared" si="4"/>
        <v>250000</v>
      </c>
      <c r="D19" s="14">
        <f t="shared" si="4"/>
        <v>0</v>
      </c>
      <c r="E19" s="14">
        <f t="shared" si="4"/>
        <v>500000</v>
      </c>
      <c r="F19" s="15" t="s">
        <v>18</v>
      </c>
    </row>
    <row r="20" spans="1:6" ht="15" thickTop="1" x14ac:dyDescent="0.35">
      <c r="A20" s="21"/>
      <c r="B20" s="22" t="str">
        <f>IF(B12-B19=0,"ok","Attenzione!")</f>
        <v>ok</v>
      </c>
      <c r="C20" s="22" t="str">
        <f t="shared" ref="C20:E20" si="5">IF(C12-C19=0,"ok","Attenzione!")</f>
        <v>ok</v>
      </c>
      <c r="D20" s="22"/>
      <c r="E20" s="22" t="str">
        <f t="shared" si="5"/>
        <v>ok</v>
      </c>
      <c r="F20" s="37"/>
    </row>
    <row r="21" spans="1:6" ht="15" thickBot="1" x14ac:dyDescent="0.4">
      <c r="A21" s="21"/>
      <c r="B21" s="23"/>
      <c r="C21" s="23"/>
      <c r="D21" s="23"/>
      <c r="E21" s="24"/>
      <c r="F21" s="2"/>
    </row>
    <row r="22" spans="1:6" x14ac:dyDescent="0.35">
      <c r="A22" s="25" t="s">
        <v>19</v>
      </c>
      <c r="B22" s="26"/>
      <c r="C22" s="26"/>
      <c r="D22" s="26"/>
      <c r="E22" s="27"/>
      <c r="F22" s="2"/>
    </row>
    <row r="23" spans="1:6" x14ac:dyDescent="0.35">
      <c r="A23" s="28" t="s">
        <v>20</v>
      </c>
      <c r="B23" s="29" t="s">
        <v>21</v>
      </c>
      <c r="C23" s="30"/>
      <c r="D23" s="30"/>
      <c r="E23" s="31"/>
      <c r="F23" s="2"/>
    </row>
    <row r="24" spans="1:6" x14ac:dyDescent="0.35">
      <c r="A24" s="28" t="s">
        <v>12</v>
      </c>
      <c r="B24" s="29" t="s">
        <v>22</v>
      </c>
      <c r="C24" s="30"/>
      <c r="D24" s="30"/>
      <c r="E24" s="31"/>
      <c r="F24" s="2"/>
    </row>
    <row r="25" spans="1:6" x14ac:dyDescent="0.35">
      <c r="A25" s="28" t="s">
        <v>13</v>
      </c>
      <c r="B25" s="29" t="s">
        <v>23</v>
      </c>
      <c r="C25" s="30"/>
      <c r="D25" s="30"/>
      <c r="E25" s="31"/>
      <c r="F25" s="2"/>
    </row>
    <row r="26" spans="1:6" ht="15" thickBot="1" x14ac:dyDescent="0.4">
      <c r="A26" s="32" t="s">
        <v>15</v>
      </c>
      <c r="B26" s="33" t="s">
        <v>24</v>
      </c>
      <c r="C26" s="34"/>
      <c r="D26" s="34"/>
      <c r="E26" s="35"/>
      <c r="F26" s="2"/>
    </row>
  </sheetData>
  <mergeCells count="2">
    <mergeCell ref="A7:E7"/>
    <mergeCell ref="B8:E8"/>
  </mergeCells>
  <pageMargins left="0.70866141732283472" right="0.70866141732283472" top="0.74803149606299213" bottom="0.74803149606299213" header="0.31496062992125984" footer="0.31496062992125984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b25aa99-a9f1-4705-9576-bf12d0bbabe0">
      <Terms xmlns="http://schemas.microsoft.com/office/infopath/2007/PartnerControls"/>
    </lcf76f155ced4ddcb4097134ff3c332f>
    <TaxCatchAll xmlns="c53dcd2a-1c0e-4553-9294-b34ebf406580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2E0CFE981177740B33A3BB9F98DE5E7" ma:contentTypeVersion="18" ma:contentTypeDescription="Creare un nuovo documento." ma:contentTypeScope="" ma:versionID="1a05ce34f968df522939fdbf8884d4fc">
  <xsd:schema xmlns:xsd="http://www.w3.org/2001/XMLSchema" xmlns:xs="http://www.w3.org/2001/XMLSchema" xmlns:p="http://schemas.microsoft.com/office/2006/metadata/properties" xmlns:ns2="7b25aa99-a9f1-4705-9576-bf12d0bbabe0" xmlns:ns3="c53dcd2a-1c0e-4553-9294-b34ebf406580" targetNamespace="http://schemas.microsoft.com/office/2006/metadata/properties" ma:root="true" ma:fieldsID="35ec95ee223d5c7db0e00083e5ffcf29" ns2:_="" ns3:_="">
    <xsd:import namespace="7b25aa99-a9f1-4705-9576-bf12d0bbabe0"/>
    <xsd:import namespace="c53dcd2a-1c0e-4553-9294-b34ebf40658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25aa99-a9f1-4705-9576-bf12d0bbab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Tag immagine" ma:readOnly="false" ma:fieldId="{5cf76f15-5ced-4ddc-b409-7134ff3c332f}" ma:taxonomyMulti="true" ma:sspId="839d5d29-eda3-4249-9fca-95fb4ac1055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3dcd2a-1c0e-4553-9294-b34ebf406580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cb41852c-e4b0-4573-ac3f-ea7f5f08c97c}" ma:internalName="TaxCatchAll" ma:showField="CatchAllData" ma:web="c53dcd2a-1c0e-4553-9294-b34ebf40658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6148B30-A251-44BE-A774-F13AC8711208}">
  <ds:schemaRefs>
    <ds:schemaRef ds:uri="http://schemas.microsoft.com/office/2006/metadata/properties"/>
    <ds:schemaRef ds:uri="http://schemas.microsoft.com/office/infopath/2007/PartnerControls"/>
    <ds:schemaRef ds:uri="7b25aa99-a9f1-4705-9576-bf12d0bbabe0"/>
    <ds:schemaRef ds:uri="c53dcd2a-1c0e-4553-9294-b34ebf406580"/>
  </ds:schemaRefs>
</ds:datastoreItem>
</file>

<file path=customXml/itemProps2.xml><?xml version="1.0" encoding="utf-8"?>
<ds:datastoreItem xmlns:ds="http://schemas.openxmlformats.org/officeDocument/2006/customXml" ds:itemID="{46C3E1D0-3E0B-4B6E-A4A8-A27FFC0F26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b25aa99-a9f1-4705-9576-bf12d0bbabe0"/>
    <ds:schemaRef ds:uri="c53dcd2a-1c0e-4553-9294-b34ebf40658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6C9E094-F9D1-4642-8443-2F3009ED421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Simona Campo</dc:creator>
  <cp:lastModifiedBy>Simona Campo</cp:lastModifiedBy>
  <cp:lastPrinted>2025-01-08T10:50:46Z</cp:lastPrinted>
  <dcterms:created xsi:type="dcterms:W3CDTF">2023-05-31T10:55:34Z</dcterms:created>
  <dcterms:modified xsi:type="dcterms:W3CDTF">2025-01-08T13:51:37Z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0x01010012E0CFE981177740B33A3BB9F98DE5E7</vt:lpwstr>
  </property>
  <property fmtid="{D5CDD505-2E9C-101B-9397-08002B2CF9AE}" pid="3" name="MediaServiceImageTags">
    <vt:lpwstr/>
  </property>
</Properties>
</file>